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filterPrivacy="1"/>
  <xr:revisionPtr revIDLastSave="0" documentId="13_ncr:1_{413268A2-7D26-43C1-A392-7A93FAEBC826}" xr6:coauthVersionLast="36" xr6:coauthVersionMax="43" xr10:uidLastSave="{00000000-0000-0000-0000-000000000000}"/>
  <bookViews>
    <workbookView xWindow="0" yWindow="0" windowWidth="12960" windowHeight="8550" xr2:uid="{00000000-000D-0000-FFFF-FFFF00000000}"/>
  </bookViews>
  <sheets>
    <sheet name="発注書" sheetId="1" r:id="rId1"/>
  </sheets>
  <definedNames>
    <definedName name="_xlnm.Print_Area" localSheetId="0">発注書!$B$2:$M$37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L28" i="1" l="1"/>
  <c r="L29" i="1" s="1"/>
  <c r="L30" i="1" l="1"/>
  <c r="E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M1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8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9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0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1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2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4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6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7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8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9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<sst xmlns="http://schemas.openxmlformats.org/spreadsheetml/2006/main" count="26" uniqueCount="26">
  <si>
    <t>御中</t>
    <rPh sb="0" eb="2">
      <t>オンチュウ</t>
    </rPh>
    <phoneticPr fontId="4"/>
  </si>
  <si>
    <t>ご担当：</t>
    <rPh sb="1" eb="3">
      <t>タントウ</t>
    </rPh>
    <phoneticPr fontId="4"/>
  </si>
  <si>
    <t>様</t>
    <rPh sb="0" eb="1">
      <t>サマ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</si>
  <si>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</si>
  <si>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</si>
  <si>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</si>
  <si>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</si>
  <si>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</si>
  <si>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件名：</t>
    <rPh sb="0" eb="2">
      <t>ケンメイ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</si>
  <si>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</si>
  <si>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</si>
  <si>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</si>
  <si>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</si>
  <si>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発　注　書</t>
    <rPh sb="0" eb="5">
      <t>ハッチュウショ</t>
    </rPh>
    <phoneticPr fontId="4"/>
  </si>
  <si>
    <t>発注No.</t>
    <rPh sb="0" eb="2">
      <t>ハ</t>
    </rPh>
    <phoneticPr fontId="4"/>
  </si>
  <si>
    <t>発注日</t>
    <rPh sb="2" eb="3">
      <t>ビ</t>
    </rPh>
    <phoneticPr fontId="4"/>
  </si>
  <si>
    <t>下記のとおり、発注致します。</t>
    <phoneticPr fontId="4"/>
  </si>
  <si>
    <t>商品名</t>
    <rPh sb="0" eb="2">
      <t>ショウヒン</t>
    </rPh>
    <rPh sb="2" eb="3">
      <t>メイ</t>
    </rPh>
    <phoneticPr fontId="4"/>
  </si>
  <si>
    <t>商品No</t>
    <rPh sb="0" eb="2">
      <t>ショウヒン</t>
    </rPh>
    <phoneticPr fontId="4"/>
  </si>
  <si>
    <t>RoTAS株式会社</t>
    <rPh sb="5" eb="9">
      <t>カブシキカイシャ</t>
    </rPh>
    <phoneticPr fontId="4"/>
  </si>
  <si>
    <t>田中太郎</t>
    <rPh sb="0" eb="2">
      <t>タナカ</t>
    </rPh>
    <rPh sb="2" eb="4">
      <t>タロウ</t>
    </rPh>
    <phoneticPr fontId="4"/>
  </si>
  <si>
    <t>20××/02/22</t>
    <phoneticPr fontId="4"/>
  </si>
  <si>
    <t>ノートPC</t>
    <phoneticPr fontId="4"/>
  </si>
  <si>
    <t>延長コード</t>
    <rPh sb="0" eb="2">
      <t>エンチョウ</t>
    </rPh>
    <phoneticPr fontId="4"/>
  </si>
  <si>
    <t>ディスプレイ</t>
    <phoneticPr fontId="4"/>
  </si>
  <si>
    <t>Webカメラ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</si>
</sst>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6" fontId="7" fillId="0" borderId="1" xfId="3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38" fontId="7" fillId="0" borderId="1" xfId="2" applyFont="1" applyBorder="1" applyAlignment="1" applyProtection="1">
      <alignment vertical="center"/>
      <protection locked="0"/>
    </xf>
    <xf numFmtId="38" fontId="7" fillId="0" borderId="2" xfId="2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6" fontId="11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  <xf numFmtId="6" fontId="7" fillId="0" borderId="1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0" borderId="0" xfId="0" quotePrefix="1" applyFont="1" applyAlignment="1" applyProtection="1">
      <alignment vertical="center"/>
      <protection locked="0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37"/>
  <sheetViews>
    <sheetView showGridLines="0" tabSelected="1" view="pageBreakPreview" zoomScale="55" zoomScaleNormal="120" zoomScaleSheetLayoutView="55" workbookViewId="0">
      <selection activeCell="B1" sqref="B1"/>
    </sheetView>
  </sheetViews>
  <sheetFormatPr defaultColWidth="5.75" defaultRowHeight="30" customHeight="1"/>
  <cols>
    <col min="2" max="2" width="15.125" customWidth="1"/>
    <col min="3" max="3" width="5.75" customWidth="1"/>
    <col min="11" max="11" width="12" customWidth="1"/>
    <col min="12" max="12" width="13.25" customWidth="1"/>
    <col min="13" max="13" width="17.75" customWidth="1"/>
  </cols>
  <sheetData>
    <row r="2" spans="2:16" ht="30" customHeight="1">
      <c r="B2" s="22" t="s">
        <v>13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2:16" ht="19.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6" ht="21" customHeight="1">
      <c r="B4" s="23" t="s">
        <v>19</v>
      </c>
      <c r="C4" s="23"/>
      <c r="D4" s="23"/>
      <c r="E4" s="23"/>
      <c r="F4" s="23"/>
      <c r="G4" s="23"/>
      <c r="H4" s="23"/>
      <c r="I4" s="24" t="s">
        <v>0</v>
      </c>
      <c r="J4" s="24"/>
      <c r="K4" s="2"/>
      <c r="L4" s="21" t="s">
        <v>14</v>
      </c>
      <c r="M4" s="13">
        <v>103</v>
      </c>
    </row>
    <row r="5" spans="2:16" ht="19.5" customHeight="1">
      <c r="B5" s="2"/>
      <c r="C5" s="25" t="s">
        <v>1</v>
      </c>
      <c r="D5" s="25"/>
      <c r="E5" s="26" t="s">
        <v>20</v>
      </c>
      <c r="F5" s="26"/>
      <c r="G5" s="26"/>
      <c r="H5" s="3" t="s">
        <v>2</v>
      </c>
      <c r="I5" s="2"/>
      <c r="J5" s="2"/>
      <c r="K5" s="2"/>
      <c r="L5" s="21" t="s">
        <v>15</v>
      </c>
      <c r="M5" s="14" t="s">
        <v>21</v>
      </c>
    </row>
    <row r="6" spans="2:16" ht="14.2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6" ht="25.15" customHeight="1" thickBot="1">
      <c r="B7" s="28" t="s">
        <v>8</v>
      </c>
      <c r="C7" s="28"/>
      <c r="D7" s="29"/>
      <c r="E7" s="29"/>
      <c r="F7" s="29"/>
      <c r="G7" s="29"/>
      <c r="H7" s="29"/>
      <c r="I7" s="29"/>
      <c r="J7" s="29"/>
      <c r="K7" s="2"/>
      <c r="L7" s="27"/>
      <c r="M7" s="27"/>
      <c r="P7" s="1"/>
    </row>
    <row r="8" spans="2:16" ht="30" customHeight="1" thickTop="1">
      <c r="B8" s="2"/>
      <c r="C8" s="30" t="s">
        <v>16</v>
      </c>
      <c r="D8" s="31"/>
      <c r="E8" s="31"/>
      <c r="F8" s="31"/>
      <c r="G8" s="31"/>
      <c r="H8" s="31"/>
      <c r="I8" s="31"/>
      <c r="J8" s="31"/>
      <c r="K8" s="31"/>
      <c r="L8" s="27"/>
      <c r="M8" s="27"/>
    </row>
    <row r="9" spans="2:16" ht="15" customHeight="1">
      <c r="B9" s="2"/>
      <c r="C9" s="10"/>
      <c r="D9" s="11"/>
      <c r="E9" s="11"/>
      <c r="F9" s="11"/>
      <c r="G9" s="11"/>
      <c r="H9" s="11"/>
      <c r="I9" s="11"/>
      <c r="J9" s="11"/>
      <c r="K9" s="11"/>
      <c r="L9" s="12"/>
      <c r="M9" s="12"/>
    </row>
    <row r="10" spans="2:16" ht="17.25" customHeight="1">
      <c r="B10" s="2"/>
      <c r="C10" s="10"/>
      <c r="D10" s="11"/>
      <c r="E10" s="11"/>
      <c r="F10" s="11"/>
      <c r="G10" s="11"/>
      <c r="H10" s="11"/>
      <c r="I10" s="11"/>
      <c r="J10" s="11"/>
      <c r="K10" s="11"/>
      <c r="L10" s="12"/>
      <c r="M10" s="12"/>
    </row>
    <row r="11" spans="2:16" ht="18.7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13"/>
      <c r="M11" s="12"/>
    </row>
    <row r="12" spans="2:16" ht="12.7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4"/>
      <c r="M12" s="5"/>
    </row>
    <row r="13" spans="2:16" ht="17.25" customHeight="1" thickBot="1">
      <c r="B13" s="36" t="s">
        <v>3</v>
      </c>
      <c r="C13" s="36"/>
      <c r="D13" s="36"/>
      <c r="E13" s="37">
        <f>L30</f>
        <v>175160</v>
      </c>
      <c r="F13" s="37"/>
      <c r="G13" s="37"/>
      <c r="H13" s="37"/>
      <c r="I13" s="38" t="s">
        <v>4</v>
      </c>
      <c r="J13" s="38"/>
      <c r="K13" s="32"/>
      <c r="L13" s="32"/>
      <c r="M13" s="17"/>
    </row>
    <row r="14" spans="2:16" ht="16.5" customHeight="1" thickTop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6" ht="25.15" customHeight="1">
      <c r="B15" s="6" t="s">
        <v>18</v>
      </c>
      <c r="C15" s="39" t="s">
        <v>17</v>
      </c>
      <c r="D15" s="40"/>
      <c r="E15" s="40"/>
      <c r="F15" s="40"/>
      <c r="G15" s="40"/>
      <c r="H15" s="40"/>
      <c r="I15" s="40"/>
      <c r="J15" s="41"/>
      <c r="K15" s="15" t="s">
        <v>7</v>
      </c>
      <c r="L15" s="20" t="s">
        <v>6</v>
      </c>
      <c r="M15" s="15" t="s">
        <v>5</v>
      </c>
    </row>
    <row r="16" spans="2:16" ht="19.899999999999999" customHeight="1">
      <c r="B16" s="7">
        <v>1</v>
      </c>
      <c r="C16" s="33" t="s">
        <v>22</v>
      </c>
      <c r="D16" s="34"/>
      <c r="E16" s="34"/>
      <c r="F16" s="34"/>
      <c r="G16" s="34"/>
      <c r="H16" s="34"/>
      <c r="I16" s="34"/>
      <c r="J16" s="35"/>
      <c r="K16" s="8">
        <v>1</v>
      </c>
      <c r="L16" s="18">
        <v>150000</v>
      </c>
      <c r="M16" s="16">
        <f>IF(AND(K16&lt;&gt;"",L16&lt;&gt;""),K16*L16,"")</f>
        <v>150000</v>
      </c>
    </row>
    <row r="17" spans="2:13" ht="19.899999999999999" customHeight="1">
      <c r="B17" s="7">
        <v>5</v>
      </c>
      <c r="C17" s="33" t="s">
        <v>23</v>
      </c>
      <c r="D17" s="34"/>
      <c r="E17" s="34"/>
      <c r="F17" s="34"/>
      <c r="G17" s="34"/>
      <c r="H17" s="34"/>
      <c r="I17" s="34"/>
      <c r="J17" s="35"/>
      <c r="K17" s="8">
        <v>4</v>
      </c>
      <c r="L17" s="18">
        <v>520</v>
      </c>
      <c r="M17" s="16">
        <f>IF(AND(K17&lt;&gt;"",L17&lt;&gt;""),K17*L17,"")</f>
        <v>2080</v>
      </c>
    </row>
    <row r="18" spans="2:13" ht="19.899999999999999" customHeight="1">
      <c r="B18" s="7">
        <v>6</v>
      </c>
      <c r="C18" s="33" t="s">
        <v>24</v>
      </c>
      <c r="D18" s="34"/>
      <c r="E18" s="34"/>
      <c r="F18" s="34"/>
      <c r="G18" s="34"/>
      <c r="H18" s="34"/>
      <c r="I18" s="34"/>
      <c r="J18" s="35"/>
      <c r="K18" s="8">
        <v>1</v>
      </c>
      <c r="L18" s="18">
        <v>14080</v>
      </c>
      <c r="M18" s="16">
        <f>IF(AND(K18&lt;&gt;"",L18&lt;&gt;""),K18*L18,"")</f>
        <v>14080</v>
      </c>
    </row>
    <row r="19" spans="2:13" ht="19.899999999999999" customHeight="1">
      <c r="B19" s="7">
        <v>7</v>
      </c>
      <c r="C19" s="33" t="s">
        <v>25</v>
      </c>
      <c r="D19" s="34"/>
      <c r="E19" s="34"/>
      <c r="F19" s="34"/>
      <c r="G19" s="34"/>
      <c r="H19" s="34"/>
      <c r="I19" s="34"/>
      <c r="J19" s="35"/>
      <c r="K19" s="8">
        <v>1</v>
      </c>
      <c r="L19" s="18">
        <v>9000</v>
      </c>
      <c r="M19" s="16">
        <f>IF(AND(K19&lt;&gt;"",L19&lt;&gt;""),K19*L19,"")</f>
        <v>9000</v>
      </c>
    </row>
    <row r="20" spans="2:13" ht="19.899999999999999" customHeight="1">
      <c r="B20" s="7"/>
      <c r="C20" s="33"/>
      <c r="D20" s="34"/>
      <c r="E20" s="34"/>
      <c r="F20" s="34"/>
      <c r="G20" s="34"/>
      <c r="H20" s="34"/>
      <c r="I20" s="34"/>
      <c r="J20" s="35"/>
      <c r="K20" s="8"/>
      <c r="L20" s="19"/>
      <c r="M20" s="16" t="str">
        <f t="shared" ref="M20:M27" si="0">IF(AND(K20&lt;&gt;"",L20&lt;&gt;""),K20*L20,"")</f>
        <v/>
      </c>
    </row>
    <row r="21" spans="2:13" ht="19.899999999999999" customHeight="1">
      <c r="B21" s="7"/>
      <c r="C21" s="33"/>
      <c r="D21" s="34"/>
      <c r="E21" s="34"/>
      <c r="F21" s="34"/>
      <c r="G21" s="34"/>
      <c r="H21" s="34"/>
      <c r="I21" s="34"/>
      <c r="J21" s="35"/>
      <c r="K21" s="8"/>
      <c r="L21" s="19"/>
      <c r="M21" s="16" t="str">
        <f t="shared" si="0"/>
        <v/>
      </c>
    </row>
    <row r="22" spans="2:13" ht="19.899999999999999" customHeight="1">
      <c r="B22" s="7"/>
      <c r="C22" s="33"/>
      <c r="D22" s="34"/>
      <c r="E22" s="34"/>
      <c r="F22" s="34"/>
      <c r="G22" s="34"/>
      <c r="H22" s="34"/>
      <c r="I22" s="34"/>
      <c r="J22" s="35"/>
      <c r="K22" s="8"/>
      <c r="L22" s="19"/>
      <c r="M22" s="16" t="str">
        <f t="shared" si="0"/>
        <v/>
      </c>
    </row>
    <row r="23" spans="2:13" ht="19.899999999999999" customHeight="1">
      <c r="B23" s="7"/>
      <c r="C23" s="33"/>
      <c r="D23" s="34"/>
      <c r="E23" s="34"/>
      <c r="F23" s="34"/>
      <c r="G23" s="34"/>
      <c r="H23" s="34"/>
      <c r="I23" s="34"/>
      <c r="J23" s="35"/>
      <c r="K23" s="8"/>
      <c r="L23" s="19"/>
      <c r="M23" s="16" t="str">
        <f t="shared" si="0"/>
        <v/>
      </c>
    </row>
    <row r="24" spans="2:13" ht="19.899999999999999" customHeight="1">
      <c r="B24" s="7"/>
      <c r="C24" s="33"/>
      <c r="D24" s="34"/>
      <c r="E24" s="34"/>
      <c r="F24" s="34"/>
      <c r="G24" s="34"/>
      <c r="H24" s="34"/>
      <c r="I24" s="34"/>
      <c r="J24" s="35"/>
      <c r="K24" s="8"/>
      <c r="L24" s="19"/>
      <c r="M24" s="16" t="str">
        <f t="shared" si="0"/>
        <v/>
      </c>
    </row>
    <row r="25" spans="2:13" ht="19.899999999999999" customHeight="1">
      <c r="B25" s="7"/>
      <c r="C25" s="33"/>
      <c r="D25" s="34"/>
      <c r="E25" s="34"/>
      <c r="F25" s="34"/>
      <c r="G25" s="34"/>
      <c r="H25" s="34"/>
      <c r="I25" s="34"/>
      <c r="J25" s="35"/>
      <c r="K25" s="8"/>
      <c r="L25" s="19"/>
      <c r="M25" s="16" t="str">
        <f t="shared" si="0"/>
        <v/>
      </c>
    </row>
    <row r="26" spans="2:13" ht="19.899999999999999" customHeight="1">
      <c r="B26" s="7"/>
      <c r="C26" s="33"/>
      <c r="D26" s="34"/>
      <c r="E26" s="34"/>
      <c r="F26" s="34"/>
      <c r="G26" s="34"/>
      <c r="H26" s="34"/>
      <c r="I26" s="34"/>
      <c r="J26" s="35"/>
      <c r="K26" s="8"/>
      <c r="L26" s="19"/>
      <c r="M26" s="16" t="str">
        <f t="shared" si="0"/>
        <v/>
      </c>
    </row>
    <row r="27" spans="2:13" ht="19.899999999999999" customHeight="1">
      <c r="B27" s="7"/>
      <c r="C27" s="33"/>
      <c r="D27" s="34"/>
      <c r="E27" s="34"/>
      <c r="F27" s="34"/>
      <c r="G27" s="34"/>
      <c r="H27" s="34"/>
      <c r="I27" s="34"/>
      <c r="J27" s="35"/>
      <c r="K27" s="8"/>
      <c r="L27" s="19"/>
      <c r="M27" s="16" t="str">
        <f t="shared" si="0"/>
        <v/>
      </c>
    </row>
    <row r="28" spans="2:13" ht="19.899999999999999" customHeight="1">
      <c r="B28" s="3"/>
      <c r="C28" s="3"/>
      <c r="D28" s="3"/>
      <c r="E28" s="3"/>
      <c r="F28" s="3"/>
      <c r="G28" s="3"/>
      <c r="H28" s="3"/>
      <c r="I28" s="3"/>
      <c r="J28" s="3"/>
      <c r="K28" s="15" t="s">
        <v>9</v>
      </c>
      <c r="L28" s="46">
        <f>SUM(M16:M27)</f>
        <v>175160</v>
      </c>
      <c r="M28" s="47"/>
    </row>
    <row r="29" spans="2:13" ht="19.899999999999999" customHeight="1">
      <c r="B29" s="3"/>
      <c r="C29" s="3"/>
      <c r="D29" s="3"/>
      <c r="E29" s="3"/>
      <c r="F29" s="3"/>
      <c r="G29" s="3"/>
      <c r="H29" s="3"/>
      <c r="I29" s="3"/>
      <c r="J29" s="3"/>
      <c r="K29" s="15" t="s">
        <v>10</v>
      </c>
      <c r="L29" s="48">
        <f>L28*$P$7</f>
        <v>0</v>
      </c>
      <c r="M29" s="48"/>
    </row>
    <row r="30" spans="2:13" ht="19.899999999999999" customHeight="1">
      <c r="B30" s="3"/>
      <c r="C30" s="27"/>
      <c r="D30" s="27"/>
      <c r="E30" s="27"/>
      <c r="F30" s="27"/>
      <c r="G30" s="27"/>
      <c r="H30" s="3"/>
      <c r="I30" s="3"/>
      <c r="J30" s="3"/>
      <c r="K30" s="15" t="s">
        <v>11</v>
      </c>
      <c r="L30" s="45">
        <f>L28+L29</f>
        <v>175160</v>
      </c>
      <c r="M30" s="45"/>
    </row>
    <row r="31" spans="2:13" ht="19.899999999999999" customHeight="1">
      <c r="B31" s="3"/>
      <c r="C31" s="9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ht="19.899999999999999" customHeight="1">
      <c r="B32" s="3"/>
      <c r="C32" s="49"/>
      <c r="D32" s="49"/>
      <c r="E32" s="49"/>
      <c r="F32" s="49"/>
      <c r="G32" s="49"/>
      <c r="H32" s="3"/>
      <c r="I32" s="3"/>
      <c r="J32" s="3"/>
      <c r="K32" s="3"/>
      <c r="L32" s="3"/>
      <c r="M32" s="3"/>
    </row>
    <row r="33" spans="2:13" ht="19.899999999999999" customHeight="1">
      <c r="B33" s="3"/>
      <c r="C33" s="44"/>
      <c r="D33" s="44"/>
      <c r="E33" s="44"/>
      <c r="F33" s="44"/>
      <c r="G33" s="44"/>
      <c r="H33" s="3"/>
      <c r="I33" s="3"/>
      <c r="J33" s="3"/>
      <c r="K33" s="3"/>
      <c r="L33" s="3"/>
      <c r="M33" s="3"/>
    </row>
    <row r="34" spans="2:13" ht="19.899999999999999" customHeight="1">
      <c r="B34" s="42" t="s">
        <v>12</v>
      </c>
      <c r="C34" s="42"/>
      <c r="D34" s="43"/>
      <c r="E34" s="43"/>
      <c r="F34" s="43"/>
      <c r="G34" s="43"/>
      <c r="H34" s="43"/>
      <c r="I34" s="43"/>
      <c r="J34" s="43"/>
      <c r="K34" s="43"/>
      <c r="L34" s="43"/>
      <c r="M34" s="43"/>
    </row>
    <row r="35" spans="2:13" ht="19.899999999999999" customHeight="1">
      <c r="B35" s="42"/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43"/>
    </row>
    <row r="36" spans="2:13" ht="19.899999999999999" customHeight="1">
      <c r="B36" s="42"/>
      <c r="C36" s="42"/>
      <c r="D36" s="43"/>
      <c r="E36" s="43"/>
      <c r="F36" s="43"/>
      <c r="G36" s="43"/>
      <c r="H36" s="43"/>
      <c r="I36" s="43"/>
      <c r="J36" s="43"/>
      <c r="K36" s="43"/>
      <c r="L36" s="43"/>
      <c r="M36" s="43"/>
    </row>
    <row r="37" spans="2:13" ht="19.899999999999999" customHeight="1">
      <c r="B37" s="42"/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43"/>
    </row>
  </sheetData>
  <mergeCells count="35">
    <mergeCell ref="B34:C37"/>
    <mergeCell ref="D34:M37"/>
    <mergeCell ref="C33:G33"/>
    <mergeCell ref="L30:M30"/>
    <mergeCell ref="C27:J27"/>
    <mergeCell ref="L28:M28"/>
    <mergeCell ref="L29:M29"/>
    <mergeCell ref="C30:G30"/>
    <mergeCell ref="C32:G32"/>
    <mergeCell ref="K13:L13"/>
    <mergeCell ref="C23:J23"/>
    <mergeCell ref="C24:J24"/>
    <mergeCell ref="C25:J25"/>
    <mergeCell ref="C26:J26"/>
    <mergeCell ref="C22:J22"/>
    <mergeCell ref="B13:D13"/>
    <mergeCell ref="E13:H13"/>
    <mergeCell ref="I13:J13"/>
    <mergeCell ref="C20:J20"/>
    <mergeCell ref="C15:J15"/>
    <mergeCell ref="C17:J17"/>
    <mergeCell ref="C18:J18"/>
    <mergeCell ref="C19:J19"/>
    <mergeCell ref="C21:J21"/>
    <mergeCell ref="C16:J16"/>
    <mergeCell ref="L7:M7"/>
    <mergeCell ref="L8:M8"/>
    <mergeCell ref="B7:C7"/>
    <mergeCell ref="D7:J7"/>
    <mergeCell ref="C8:K8"/>
    <mergeCell ref="B2:M2"/>
    <mergeCell ref="B4:H4"/>
    <mergeCell ref="I4:J4"/>
    <mergeCell ref="C5:D5"/>
    <mergeCell ref="E5:G5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2021-12-10T03:57:51Z</dcterms:modified>
  <cp:category/>
</cp:coreProperties>
</file>